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 Tim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55555"/>
      <sz val="9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  <font>
      <name val="Calibri"/>
      <color rgb="00666666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F9DB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  <border>
      <left/>
      <right/>
      <top style="thin">
        <color rgb="00B4B4B4"/>
      </top>
      <bottom/>
      <diagonal/>
    </border>
    <border>
      <left/>
      <right style="thin">
        <color rgb="00B4B4B4"/>
      </right>
      <top style="thin">
        <color rgb="00B4B4B4"/>
      </top>
      <bottom/>
      <diagonal/>
    </border>
    <border>
      <left/>
      <right/>
      <top style="thin">
        <color rgb="00B4B4B4"/>
      </top>
      <bottom style="thin">
        <color rgb="00B4B4B4"/>
      </bottom>
      <diagonal/>
    </border>
    <border>
      <left/>
      <right style="thin">
        <color rgb="00B4B4B4"/>
      </right>
      <top style="thin">
        <color rgb="00B4B4B4"/>
      </top>
      <bottom style="thin">
        <color rgb="00B4B4B4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0" borderId="0" pivotButton="0" quotePrefix="0" xfId="0"/>
    <xf numFmtId="0" fontId="5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3" borderId="1" applyAlignment="1" pivotButton="0" quotePrefix="0" xfId="0">
      <alignment horizontal="center" vertical="center" wrapText="1"/>
    </xf>
    <xf numFmtId="0" fontId="5" fillId="5" borderId="1" pivotButton="0" quotePrefix="0" xfId="0"/>
    <xf numFmtId="164" fontId="5" fillId="4" borderId="1" pivotButton="0" quotePrefix="0" xfId="0"/>
    <xf numFmtId="164" fontId="5" fillId="5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14" customWidth="1" min="10" max="10"/>
    <col width="28" customWidth="1" min="11" max="11"/>
  </cols>
  <sheetData>
    <row r="1" ht="28" customHeight="1">
      <c r="A1" s="1" t="inlineStr">
        <is>
          <t>LEAD TIME TRACKER</t>
        </is>
      </c>
    </row>
    <row r="2" ht="48" customHeight="1">
      <c r="A2" s="2" t="inlineStr">
        <is>
          <t>How to use: fill shaded cells. Green cells are formulas. Total lead time = production + transit + customs + buffer. Reorder / place-by date = need-by date minus total lead time. Row 11 is a worked example. Update days after any late arrival.</t>
        </is>
      </c>
    </row>
    <row r="4">
      <c r="A4" s="3" t="inlineStr">
        <is>
          <t>PLANNING NOTES</t>
        </is>
      </c>
    </row>
    <row r="5">
      <c r="A5" s="4" t="inlineStr">
        <is>
          <t>Guidance</t>
        </is>
      </c>
      <c r="B5" s="5" t="inlineStr">
        <is>
          <t>Production days alone are not full replenishment lead time. Add transit, customs, and buffer.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7" t="n"/>
    </row>
    <row r="7">
      <c r="A7" s="3" t="inlineStr">
        <is>
          <t>SKU / PO LEAD TIMES</t>
        </is>
      </c>
    </row>
    <row r="9" ht="32" customHeight="1">
      <c r="A9" s="8" t="inlineStr">
        <is>
          <t>SKU / PO line</t>
        </is>
      </c>
      <c r="B9" s="8" t="inlineStr">
        <is>
          <t>Supplier</t>
        </is>
      </c>
      <c r="C9" s="8" t="inlineStr">
        <is>
          <t>Lane / mode</t>
        </is>
      </c>
      <c r="D9" s="8" t="inlineStr">
        <is>
          <t>Production days</t>
        </is>
      </c>
      <c r="E9" s="8" t="inlineStr">
        <is>
          <t>Transit days</t>
        </is>
      </c>
      <c r="F9" s="8" t="inlineStr">
        <is>
          <t>Customs / clearance days</t>
        </is>
      </c>
      <c r="G9" s="8" t="inlineStr">
        <is>
          <t>Buffer days</t>
        </is>
      </c>
      <c r="H9" s="8" t="inlineStr">
        <is>
          <t>Total lead time (days)</t>
        </is>
      </c>
      <c r="I9" s="8" t="inlineStr">
        <is>
          <t>Need-by date</t>
        </is>
      </c>
      <c r="J9" s="8" t="inlineStr">
        <is>
          <t>Reorder / place-by date</t>
        </is>
      </c>
      <c r="K9" s="8" t="inlineStr">
        <is>
          <t>Notes</t>
        </is>
      </c>
    </row>
    <row r="11">
      <c r="A11" s="5" t="inlineStr">
        <is>
          <t>CB-1180</t>
        </is>
      </c>
      <c r="B11" s="5" t="inlineStr">
        <is>
          <t>Example Mfg Shenzhen</t>
        </is>
      </c>
      <c r="C11" s="5" t="inlineStr">
        <is>
          <t>Shenzhen-LA ocean</t>
        </is>
      </c>
      <c r="D11" s="5" t="n">
        <v>30</v>
      </c>
      <c r="E11" s="5" t="n">
        <v>28</v>
      </c>
      <c r="F11" s="5" t="n">
        <v>5</v>
      </c>
      <c r="G11" s="5" t="n">
        <v>7</v>
      </c>
      <c r="H11" s="9">
        <f>IF(D11="","",D11+E11+F11+G11)</f>
        <v/>
      </c>
      <c r="I11" s="10" t="inlineStr">
        <is>
          <t>2026-12-15</t>
        </is>
      </c>
      <c r="J11" s="11">
        <f>IF(OR(I11="",H11=""),"",I11-H11)</f>
        <v/>
      </c>
      <c r="K11" s="5" t="inlineStr">
        <is>
          <t>Vessel slipped 4 days on last run</t>
        </is>
      </c>
    </row>
    <row r="12">
      <c r="A12" s="5" t="n"/>
      <c r="B12" s="5" t="n"/>
      <c r="C12" s="5" t="n"/>
      <c r="D12" s="5" t="n"/>
      <c r="E12" s="5" t="n"/>
      <c r="F12" s="5" t="n"/>
      <c r="G12" s="5" t="n"/>
      <c r="H12" s="9">
        <f>IF(D12="","",D12+E12+F12+G12)</f>
        <v/>
      </c>
      <c r="I12" s="10" t="n"/>
      <c r="J12" s="11">
        <f>IF(OR(I12="",H12=""),"",I12-H12)</f>
        <v/>
      </c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9">
        <f>IF(D13="","",D13+E13+F13+G13)</f>
        <v/>
      </c>
      <c r="I13" s="10" t="n"/>
      <c r="J13" s="11">
        <f>IF(OR(I13="",H13=""),"",I13-H13)</f>
        <v/>
      </c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9">
        <f>IF(D14="","",D14+E14+F14+G14)</f>
        <v/>
      </c>
      <c r="I14" s="10" t="n"/>
      <c r="J14" s="11">
        <f>IF(OR(I14="",H14=""),"",I14-H14)</f>
        <v/>
      </c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9">
        <f>IF(D15="","",D15+E15+F15+G15)</f>
        <v/>
      </c>
      <c r="I15" s="10" t="n"/>
      <c r="J15" s="11">
        <f>IF(OR(I15="",H15=""),"",I15-H15)</f>
        <v/>
      </c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9">
        <f>IF(D16="","",D16+E16+F16+G16)</f>
        <v/>
      </c>
      <c r="I16" s="10" t="n"/>
      <c r="J16" s="11">
        <f>IF(OR(I16="",H16=""),"",I16-H16)</f>
        <v/>
      </c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9">
        <f>IF(D17="","",D17+E17+F17+G17)</f>
        <v/>
      </c>
      <c r="I17" s="10" t="n"/>
      <c r="J17" s="11">
        <f>IF(OR(I17="",H17=""),"",I17-H17)</f>
        <v/>
      </c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9">
        <f>IF(D18="","",D18+E18+F18+G18)</f>
        <v/>
      </c>
      <c r="I18" s="10" t="n"/>
      <c r="J18" s="11">
        <f>IF(OR(I18="",H18=""),"",I18-H18)</f>
        <v/>
      </c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9">
        <f>IF(D19="","",D19+E19+F19+G19)</f>
        <v/>
      </c>
      <c r="I19" s="10" t="n"/>
      <c r="J19" s="11">
        <f>IF(OR(I19="",H19=""),"",I19-H19)</f>
        <v/>
      </c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9">
        <f>IF(D20="","",D20+E20+F20+G20)</f>
        <v/>
      </c>
      <c r="I20" s="10" t="n"/>
      <c r="J20" s="11">
        <f>IF(OR(I20="",H20=""),"",I20-H20)</f>
        <v/>
      </c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9">
        <f>IF(D21="","",D21+E21+F21+G21)</f>
        <v/>
      </c>
      <c r="I21" s="10" t="n"/>
      <c r="J21" s="11">
        <f>IF(OR(I21="",H21=""),"",I21-H21)</f>
        <v/>
      </c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9">
        <f>IF(D22="","",D22+E22+F22+G22)</f>
        <v/>
      </c>
      <c r="I22" s="10" t="n"/>
      <c r="J22" s="11">
        <f>IF(OR(I22="",H22=""),"",I22-H22)</f>
        <v/>
      </c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9">
        <f>IF(D23="","",D23+E23+F23+G23)</f>
        <v/>
      </c>
      <c r="I23" s="10" t="n"/>
      <c r="J23" s="11">
        <f>IF(OR(I23="",H23=""),"",I23-H23)</f>
        <v/>
      </c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9">
        <f>IF(D24="","",D24+E24+F24+G24)</f>
        <v/>
      </c>
      <c r="I24" s="10" t="n"/>
      <c r="J24" s="11">
        <f>IF(OR(I24="",H24=""),"",I24-H24)</f>
        <v/>
      </c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9">
        <f>IF(D25="","",D25+E25+F25+G25)</f>
        <v/>
      </c>
      <c r="I25" s="10" t="n"/>
      <c r="J25" s="11">
        <f>IF(OR(I25="",H25=""),"",I25-H25)</f>
        <v/>
      </c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9">
        <f>IF(D26="","",D26+E26+F26+G26)</f>
        <v/>
      </c>
      <c r="I26" s="10" t="n"/>
      <c r="J26" s="11">
        <f>IF(OR(I26="",H26=""),"",I26-H26)</f>
        <v/>
      </c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9">
        <f>IF(D27="","",D27+E27+F27+G27)</f>
        <v/>
      </c>
      <c r="I27" s="10" t="n"/>
      <c r="J27" s="11">
        <f>IF(OR(I27="",H27=""),"",I27-H27)</f>
        <v/>
      </c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9">
        <f>IF(D28="","",D28+E28+F28+G28)</f>
        <v/>
      </c>
      <c r="I28" s="10" t="n"/>
      <c r="J28" s="11">
        <f>IF(OR(I28="",H28=""),"",I28-H28)</f>
        <v/>
      </c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9">
        <f>IF(D29="","",D29+E29+F29+G29)</f>
        <v/>
      </c>
      <c r="I29" s="10" t="n"/>
      <c r="J29" s="11">
        <f>IF(OR(I29="",H29=""),"",I29-H29)</f>
        <v/>
      </c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9">
        <f>IF(D30="","",D30+E30+F30+G30)</f>
        <v/>
      </c>
      <c r="I30" s="10" t="n"/>
      <c r="J30" s="11">
        <f>IF(OR(I30="",H30=""),"",I30-H30)</f>
        <v/>
      </c>
      <c r="K30" s="5" t="n"/>
    </row>
    <row r="33">
      <c r="A33" s="3" t="inlineStr">
        <is>
          <t>SUMMARY</t>
        </is>
      </c>
    </row>
    <row r="34">
      <c r="A34" s="4" t="inlineStr">
        <is>
          <t>Average total lead time</t>
        </is>
      </c>
      <c r="B34" s="9">
        <f>IF(COUNT(H11:H30)=0,"",AVERAGE(H11:H30))</f>
        <v/>
      </c>
      <c r="C34" s="4" t="inlineStr">
        <is>
          <t>Longest SKU lead time</t>
        </is>
      </c>
      <c r="D34" s="9">
        <f>IF(COUNT(H11:H30)=0,"",MAX(H11:H30))</f>
        <v/>
      </c>
      <c r="E34" s="4" t="inlineStr">
        <is>
          <t>Lines with reorder date in next 14 days</t>
        </is>
      </c>
      <c r="H34" s="9">
        <f>IF(COUNT(J11:J30)=0,"",COUNTIFS(J11:J30,"&gt;="&amp;TODAY(),J11:J30,"&lt;"&amp;TODAY()+14))</f>
        <v/>
      </c>
    </row>
    <row r="36">
      <c r="A36" s="4" t="inlineStr">
        <is>
          <t>FORMULAS</t>
        </is>
      </c>
    </row>
    <row r="37">
      <c r="A37" s="2" t="inlineStr">
        <is>
          <t>Total lead time (days) = production + transit + customs + buffer. Reorder / place-by date = need-by date minus total lead time days.</t>
        </is>
      </c>
    </row>
    <row r="39">
      <c r="A39" s="12" t="inlineStr">
        <is>
          <t>Free template from SupplyAutomate  |  supplyautomate.com/tools/templates  |  Reference only - confirm requirements with your broker or accountant.</t>
        </is>
      </c>
    </row>
  </sheetData>
  <mergeCells count="8">
    <mergeCell ref="A4:K4"/>
    <mergeCell ref="A39:K39"/>
    <mergeCell ref="A7:K7"/>
    <mergeCell ref="A2:K2"/>
    <mergeCell ref="A33:K33"/>
    <mergeCell ref="A1:K1"/>
    <mergeCell ref="A37:K37"/>
    <mergeCell ref="B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2026-09-23T21:34:36Z</dcterms:created>
  <dcterms:modified xsi:type="dcterms:W3CDTF">2026-09-23T21:34:36Z</dcterms:modified>
</cp:coreProperties>
</file>